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6" i="1"/>
  <c r="G52" i="1" l="1"/>
</calcChain>
</file>

<file path=xl/sharedStrings.xml><?xml version="1.0" encoding="utf-8"?>
<sst xmlns="http://schemas.openxmlformats.org/spreadsheetml/2006/main" count="148" uniqueCount="105">
  <si>
    <t>Наименование</t>
  </si>
  <si>
    <t>Цена за ед. (тенге)</t>
  </si>
  <si>
    <t>Сумма (тенге)</t>
  </si>
  <si>
    <t>шт</t>
  </si>
  <si>
    <t>ампул</t>
  </si>
  <si>
    <t xml:space="preserve">Фамотидин </t>
  </si>
  <si>
    <t>порошок лиофилизированный для приготовления раствора для инъекций 5,0 мл</t>
  </si>
  <si>
    <t>Спирт этиловый 70 %</t>
  </si>
  <si>
    <t>раствор спирта этилового 70 % по 50 мл</t>
  </si>
  <si>
    <t>фл</t>
  </si>
  <si>
    <t>Спирт этиловый 90 %</t>
  </si>
  <si>
    <t>раствор спирта этилового 90 % по 50 мл</t>
  </si>
  <si>
    <t>Ед. изм.</t>
  </si>
  <si>
    <t>Кол-во</t>
  </si>
  <si>
    <t>Итого:</t>
  </si>
  <si>
    <t>Техническая характеристика</t>
  </si>
  <si>
    <t xml:space="preserve">Приложение 1 </t>
  </si>
  <si>
    <t>Коробки для безопасного уничтожения шприцев. Коробки для одноразового использования, водонепроницаемые, непрокалываемые, объемом  5 литров</t>
  </si>
  <si>
    <t>Коробки для безопасного уничтожения шприцев. Коробки для одноразового использования, водонепроницаемые, непрокалываемые, объемом  10 литров</t>
  </si>
  <si>
    <t>Эпинефрин 0,18% 1 мл</t>
  </si>
  <si>
    <t>раствор для инъекций 0,18 % 1 мл</t>
  </si>
  <si>
    <t>Атропина сульфат</t>
  </si>
  <si>
    <t>раствор для инъекций 1мг/мл</t>
  </si>
  <si>
    <t>Гемат.стандартный контрольный р-р L,H, N для геманализатора</t>
  </si>
  <si>
    <t>Тропониновый тест</t>
  </si>
  <si>
    <t>Сифилис РПР- карбон тест</t>
  </si>
  <si>
    <t>Кюветы на 0,3 мм TS 4000</t>
  </si>
  <si>
    <t>Кюветы на 0,5 мм</t>
  </si>
  <si>
    <t>Металлические шарики для коагулометра</t>
  </si>
  <si>
    <t>набор</t>
  </si>
  <si>
    <t>уп</t>
  </si>
  <si>
    <t>рулон-57мм.-шт</t>
  </si>
  <si>
    <t xml:space="preserve">   наб</t>
  </si>
  <si>
    <t>упаковка</t>
  </si>
  <si>
    <t>набор для определения аспартанинотрансферазы в сыворотке крови</t>
  </si>
  <si>
    <t>набор реагентов для ферментативного определения глюкозы в биологических жидкостях (глюкозооксидазным методом) 1 х 500 мл +1 х 2 мл</t>
  </si>
  <si>
    <t>Глюкоза - ГО</t>
  </si>
  <si>
    <t>Кальций А3</t>
  </si>
  <si>
    <t>набор реагентов для определения концентрации кальция  в биологических жидкостях(метод с арсеназо 3) 1х100 мл+1 х 2 мл</t>
  </si>
  <si>
    <t>набор реагентов для определения активности аланинаминотрансферазы в сыворотке крови</t>
  </si>
  <si>
    <t xml:space="preserve">набор реагентов для определения  общего белка в сыворотке и плазме крови(биуретовый метод) 1х100 мл+1х 2 мл.  </t>
  </si>
  <si>
    <t xml:space="preserve">С-реактивный белок </t>
  </si>
  <si>
    <t>на 125 определений (Латексным методом)</t>
  </si>
  <si>
    <t>Тест-полоски для определения глюкозы АКУ-ЧЕК</t>
  </si>
  <si>
    <t>для определения глюкозы АКУ-ЧЕК</t>
  </si>
  <si>
    <t>набор реагентов для определения магния в биологических жидкостях ( метод с ксилидиловым синим) 1х 100 мл+ 1х1 мл</t>
  </si>
  <si>
    <t>Мочевая кислота</t>
  </si>
  <si>
    <t>набор реагентов для ферментативного определения  мочевой кислоты в биологических жидкостях) 1х50 мл+ 1х50 мл+1х2 мл</t>
  </si>
  <si>
    <t>набор реагентов для определения натрия в биологических жидкостях</t>
  </si>
  <si>
    <t>для гематологического анализатора SYSMEX</t>
  </si>
  <si>
    <t>Наконечники</t>
  </si>
  <si>
    <t xml:space="preserve"> 2-200 мкл желтые</t>
  </si>
  <si>
    <t xml:space="preserve">Наконечники </t>
  </si>
  <si>
    <t>100-1000 мкл</t>
  </si>
  <si>
    <t>500-5000 мкл</t>
  </si>
  <si>
    <t xml:space="preserve">Бриллиант крезиловый </t>
  </si>
  <si>
    <t>набор реагентов для определения ретикулоцитов в крови</t>
  </si>
  <si>
    <t>Триглицериды</t>
  </si>
  <si>
    <t>набор реагентов для ферментативного определения триглицеридов  в сыворотке или плазме крови 1 х 100 мл+1 х2 мл</t>
  </si>
  <si>
    <t>шарики для коагулометра</t>
  </si>
  <si>
    <t>на 0,5 мм для КФК</t>
  </si>
  <si>
    <t>на 0,3 мм TS 4000 для КФК</t>
  </si>
  <si>
    <t>Дозатор пипеточный</t>
  </si>
  <si>
    <t>Анти - Цоликлоны D</t>
  </si>
  <si>
    <t>Анти - Цоликлоны А</t>
  </si>
  <si>
    <t>Анти - Цоликлон В</t>
  </si>
  <si>
    <t>АЛТ - УФ</t>
  </si>
  <si>
    <t>АСТ - УФ</t>
  </si>
  <si>
    <t>Белок - ОБ</t>
  </si>
  <si>
    <t>Магний - КС</t>
  </si>
  <si>
    <t>Термобумага - для гематологического анализатора SYSMEX</t>
  </si>
  <si>
    <t>для определения концентации общего и прямого билирубина в сыв-ке униф.мет.Ендрассика-Грофа</t>
  </si>
  <si>
    <t>Билирубин</t>
  </si>
  <si>
    <t>для определения концентрации кеатинина в сыв-ке и в моче методом Яффе(по конечной точке) с депротеинизацией</t>
  </si>
  <si>
    <t>Креатинин</t>
  </si>
  <si>
    <t>для определения концентрации мочевины в сыв-ке крови и в моче уреазным методом</t>
  </si>
  <si>
    <t>Мочевина</t>
  </si>
  <si>
    <t>Натрий</t>
  </si>
  <si>
    <t>Холестерин</t>
  </si>
  <si>
    <t>набор реагентов для ферментативно-го определения общего холестерина в сыворотке и плазме крови (холестеролоксидазный метод)</t>
  </si>
  <si>
    <t>Ревматоидный фактор РФ -латекс</t>
  </si>
  <si>
    <t>Очищающий раствор  CELLGLEAN</t>
  </si>
  <si>
    <t>набор реагентов для определения активности альфа-амилазы в биологических жидкостях( кинетический метод, субстрат СNP –олигосахарид</t>
  </si>
  <si>
    <t>Амилаза</t>
  </si>
  <si>
    <t>набор реагентов для определения активности щелочной</t>
  </si>
  <si>
    <t>Щелочная фосфатаза</t>
  </si>
  <si>
    <t>Bioject Budget  10 мл 3х-комп.с иглой 21Gx1 1/2</t>
  </si>
  <si>
    <t>Bioject Budget 20 мл 3х -компонентный стерильный</t>
  </si>
  <si>
    <t>Bioject  Budget  5 мл  22Gx1 1/2 иньекц</t>
  </si>
  <si>
    <t>Система для вливания инфузионных растворов Vogt Medical 21G</t>
  </si>
  <si>
    <t>система для вливания инфузионных растворов Vogt Medical 21G</t>
  </si>
  <si>
    <t>Шприц 10 мл</t>
  </si>
  <si>
    <t>Шприц 20 мл</t>
  </si>
  <si>
    <t>Шприц 5 мл</t>
  </si>
  <si>
    <t>Система  Bioset Budget  для перел крови и кровезаменителей</t>
  </si>
  <si>
    <t>ГОБМП</t>
  </si>
  <si>
    <t>очищающий раствор  CELLGLEAN</t>
  </si>
  <si>
    <t>коробка для сбора, хранения и безопасной утилизации острого инструментария 
объемом 10 литров Б Желтый укомплектовано пакетами 500*500 и  500*600 класса Б желтый</t>
  </si>
  <si>
    <t>коробка для сбора, хранения и безопасной утилизации острого инструментария 
объемом 5 литров класса Б Желтый  укомплектованная пакетом 330*600 класса Б желтый</t>
  </si>
  <si>
    <t>раствор L,H, N для геманализатора</t>
  </si>
  <si>
    <t>№ лота</t>
  </si>
  <si>
    <t>тропониновый тест</t>
  </si>
  <si>
    <t>ревматоидный фактор РФ -латекс</t>
  </si>
  <si>
    <t>сифилис РПР- карбон тест</t>
  </si>
  <si>
    <t>система  Bioset Budget  для перел крови и кровезаменителей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</si>
</sst>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777777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center"/>
    </xf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1" fillId="0" borderId="0" xfId="0" applyFont="1"/>
    <xf numFmtId="2" fontId="1" fillId="0" borderId="0" xfId="0" applyNumberFormat="1" applyFont="1" applyAlignment="1">
      <alignment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6" fillId="0" borderId="3" xfId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4" fontId="6" fillId="0" borderId="4" xfId="1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tabSelected="1" topLeftCell="A43" workbookViewId="0">
      <selection activeCell="C9" sqref="C9"/>
    </sheetView>
  </sheetViews>
  <sheetFormatPr defaultColWidth="9.140625" defaultRowHeight="15.75" x14ac:dyDescent="0.25"/>
  <cols>
    <col min="1" max="1" width="6.5703125" style="5" customWidth="1"/>
    <col min="2" max="2" width="44.5703125" style="6" customWidth="1"/>
    <col min="3" max="3" width="39.5703125" style="34" customWidth="1"/>
    <col min="4" max="4" width="13.5703125" style="5" customWidth="1"/>
    <col min="5" max="5" width="14.28515625" style="5" customWidth="1"/>
    <col min="6" max="6" width="18.28515625" style="5" customWidth="1"/>
    <col min="7" max="7" width="17" style="5" customWidth="1"/>
    <col min="8" max="16384" width="9.140625" style="5"/>
  </cols>
  <sheetData>
    <row r="1" spans="1:17" x14ac:dyDescent="0.25">
      <c r="A1" s="36" t="s">
        <v>16</v>
      </c>
      <c r="B1" s="36"/>
      <c r="C1" s="36"/>
      <c r="D1" s="36"/>
      <c r="E1" s="36"/>
      <c r="F1" s="36"/>
      <c r="G1" s="36"/>
    </row>
    <row r="3" spans="1:17" x14ac:dyDescent="0.25">
      <c r="A3" s="35" t="s">
        <v>95</v>
      </c>
      <c r="B3" s="35"/>
      <c r="C3" s="35"/>
      <c r="D3" s="35"/>
      <c r="E3" s="35"/>
      <c r="F3" s="35"/>
      <c r="G3" s="35"/>
    </row>
    <row r="5" spans="1:17" ht="31.5" x14ac:dyDescent="0.25">
      <c r="A5" s="1" t="s">
        <v>100</v>
      </c>
      <c r="B5" s="2" t="s">
        <v>0</v>
      </c>
      <c r="C5" s="30" t="s">
        <v>15</v>
      </c>
      <c r="D5" s="1" t="s">
        <v>12</v>
      </c>
      <c r="E5" s="1" t="s">
        <v>13</v>
      </c>
      <c r="F5" s="1" t="s">
        <v>1</v>
      </c>
      <c r="G5" s="1" t="s">
        <v>2</v>
      </c>
    </row>
    <row r="6" spans="1:17" ht="33.75" customHeight="1" x14ac:dyDescent="0.25">
      <c r="A6" s="7">
        <v>1</v>
      </c>
      <c r="B6" s="8" t="s">
        <v>5</v>
      </c>
      <c r="C6" s="8" t="s">
        <v>6</v>
      </c>
      <c r="D6" s="7" t="s">
        <v>4</v>
      </c>
      <c r="E6" s="9">
        <v>300</v>
      </c>
      <c r="F6" s="9">
        <v>438</v>
      </c>
      <c r="G6" s="9">
        <f>E6*F6</f>
        <v>131400</v>
      </c>
    </row>
    <row r="7" spans="1:17" ht="24" customHeight="1" x14ac:dyDescent="0.25">
      <c r="A7" s="7">
        <v>2</v>
      </c>
      <c r="B7" s="8" t="s">
        <v>19</v>
      </c>
      <c r="C7" s="8" t="s">
        <v>20</v>
      </c>
      <c r="D7" s="7" t="s">
        <v>4</v>
      </c>
      <c r="E7" s="9">
        <v>250</v>
      </c>
      <c r="F7" s="9">
        <v>86.1</v>
      </c>
      <c r="G7" s="9">
        <f t="shared" ref="G7:G51" si="0">E7*F7</f>
        <v>21525</v>
      </c>
    </row>
    <row r="8" spans="1:17" ht="24.75" customHeight="1" x14ac:dyDescent="0.25">
      <c r="A8" s="7">
        <v>3</v>
      </c>
      <c r="B8" s="8" t="s">
        <v>21</v>
      </c>
      <c r="C8" s="8" t="s">
        <v>22</v>
      </c>
      <c r="D8" s="7" t="s">
        <v>4</v>
      </c>
      <c r="E8" s="9">
        <v>100</v>
      </c>
      <c r="F8" s="9">
        <v>14.45</v>
      </c>
      <c r="G8" s="9">
        <f t="shared" si="0"/>
        <v>1445</v>
      </c>
    </row>
    <row r="9" spans="1:17" ht="22.5" customHeight="1" x14ac:dyDescent="0.25">
      <c r="A9" s="7">
        <v>4</v>
      </c>
      <c r="B9" s="8" t="s">
        <v>7</v>
      </c>
      <c r="C9" s="8" t="s">
        <v>8</v>
      </c>
      <c r="D9" s="7" t="s">
        <v>9</v>
      </c>
      <c r="E9" s="9">
        <v>500</v>
      </c>
      <c r="F9" s="9">
        <v>78.02</v>
      </c>
      <c r="G9" s="9">
        <f t="shared" si="0"/>
        <v>39010</v>
      </c>
      <c r="N9" s="4"/>
      <c r="O9" s="4"/>
      <c r="P9" s="4"/>
      <c r="Q9" s="4"/>
    </row>
    <row r="10" spans="1:17" ht="24" customHeight="1" x14ac:dyDescent="0.25">
      <c r="A10" s="7">
        <v>5</v>
      </c>
      <c r="B10" s="8" t="s">
        <v>10</v>
      </c>
      <c r="C10" s="8" t="s">
        <v>11</v>
      </c>
      <c r="D10" s="7" t="s">
        <v>9</v>
      </c>
      <c r="E10" s="9">
        <v>200</v>
      </c>
      <c r="F10" s="9">
        <v>81</v>
      </c>
      <c r="G10" s="9">
        <f t="shared" si="0"/>
        <v>16200</v>
      </c>
      <c r="N10" s="4"/>
      <c r="O10" s="4"/>
      <c r="P10" s="4"/>
      <c r="Q10" s="4"/>
    </row>
    <row r="11" spans="1:17" ht="69.75" customHeight="1" x14ac:dyDescent="0.25">
      <c r="A11" s="7">
        <v>6</v>
      </c>
      <c r="B11" s="10" t="s">
        <v>17</v>
      </c>
      <c r="C11" s="10" t="s">
        <v>98</v>
      </c>
      <c r="D11" s="7" t="s">
        <v>3</v>
      </c>
      <c r="E11" s="9">
        <v>1000</v>
      </c>
      <c r="F11" s="11">
        <v>115</v>
      </c>
      <c r="G11" s="9">
        <f t="shared" si="0"/>
        <v>115000</v>
      </c>
      <c r="N11" s="4"/>
      <c r="O11" s="4"/>
      <c r="P11" s="4"/>
      <c r="Q11" s="4"/>
    </row>
    <row r="12" spans="1:17" ht="58.5" customHeight="1" x14ac:dyDescent="0.25">
      <c r="A12" s="7">
        <v>7</v>
      </c>
      <c r="B12" s="10" t="s">
        <v>18</v>
      </c>
      <c r="C12" s="10" t="s">
        <v>97</v>
      </c>
      <c r="D12" s="15" t="s">
        <v>3</v>
      </c>
      <c r="E12" s="16">
        <v>1500</v>
      </c>
      <c r="F12" s="17">
        <v>185</v>
      </c>
      <c r="G12" s="9">
        <f t="shared" si="0"/>
        <v>277500</v>
      </c>
      <c r="N12" s="4"/>
      <c r="O12" s="4"/>
      <c r="P12" s="4"/>
      <c r="Q12" s="4"/>
    </row>
    <row r="13" spans="1:17" ht="28.5" customHeight="1" x14ac:dyDescent="0.25">
      <c r="A13" s="7">
        <v>8</v>
      </c>
      <c r="B13" s="10" t="s">
        <v>81</v>
      </c>
      <c r="C13" s="14" t="s">
        <v>96</v>
      </c>
      <c r="D13" s="13" t="s">
        <v>3</v>
      </c>
      <c r="E13" s="21">
        <v>4</v>
      </c>
      <c r="F13" s="21">
        <v>27125</v>
      </c>
      <c r="G13" s="9">
        <f t="shared" si="0"/>
        <v>108500</v>
      </c>
      <c r="N13" s="4"/>
      <c r="O13" s="4"/>
      <c r="P13" s="4"/>
      <c r="Q13" s="4"/>
    </row>
    <row r="14" spans="1:17" ht="35.25" customHeight="1" x14ac:dyDescent="0.25">
      <c r="A14" s="7">
        <v>9</v>
      </c>
      <c r="B14" s="12" t="s">
        <v>23</v>
      </c>
      <c r="C14" s="10" t="s">
        <v>99</v>
      </c>
      <c r="D14" s="18" t="s">
        <v>29</v>
      </c>
      <c r="E14" s="19">
        <v>3</v>
      </c>
      <c r="F14" s="20">
        <v>10360</v>
      </c>
      <c r="G14" s="9">
        <f t="shared" si="0"/>
        <v>31080</v>
      </c>
      <c r="N14" s="4"/>
      <c r="O14" s="4"/>
      <c r="P14" s="4"/>
      <c r="Q14" s="4"/>
    </row>
    <row r="15" spans="1:17" ht="34.5" customHeight="1" x14ac:dyDescent="0.25">
      <c r="A15" s="7">
        <v>10</v>
      </c>
      <c r="B15" s="12" t="s">
        <v>66</v>
      </c>
      <c r="C15" s="10" t="s">
        <v>39</v>
      </c>
      <c r="D15" s="13" t="s">
        <v>29</v>
      </c>
      <c r="E15" s="9">
        <v>10</v>
      </c>
      <c r="F15" s="11">
        <v>3524</v>
      </c>
      <c r="G15" s="9">
        <f t="shared" si="0"/>
        <v>35240</v>
      </c>
      <c r="N15" s="4"/>
      <c r="O15" s="4"/>
      <c r="P15" s="4"/>
      <c r="Q15" s="4"/>
    </row>
    <row r="16" spans="1:17" ht="33.75" customHeight="1" x14ac:dyDescent="0.25">
      <c r="A16" s="7">
        <v>11</v>
      </c>
      <c r="B16" s="12" t="s">
        <v>67</v>
      </c>
      <c r="C16" s="10" t="s">
        <v>34</v>
      </c>
      <c r="D16" s="13" t="s">
        <v>29</v>
      </c>
      <c r="E16" s="9">
        <v>10</v>
      </c>
      <c r="F16" s="11">
        <v>3524</v>
      </c>
      <c r="G16" s="9">
        <f t="shared" si="0"/>
        <v>35240</v>
      </c>
      <c r="N16" s="4"/>
      <c r="O16" s="4"/>
      <c r="P16" s="4"/>
      <c r="Q16" s="4"/>
    </row>
    <row r="17" spans="1:17" ht="46.5" customHeight="1" x14ac:dyDescent="0.25">
      <c r="A17" s="7">
        <v>12</v>
      </c>
      <c r="B17" s="12" t="s">
        <v>72</v>
      </c>
      <c r="C17" s="10" t="s">
        <v>71</v>
      </c>
      <c r="D17" s="13" t="s">
        <v>29</v>
      </c>
      <c r="E17" s="9">
        <v>5</v>
      </c>
      <c r="F17" s="11">
        <v>4219</v>
      </c>
      <c r="G17" s="9">
        <f t="shared" si="0"/>
        <v>21095</v>
      </c>
      <c r="N17" s="4"/>
      <c r="O17" s="4"/>
      <c r="P17" s="4"/>
      <c r="Q17" s="4"/>
    </row>
    <row r="18" spans="1:17" ht="59.25" customHeight="1" x14ac:dyDescent="0.25">
      <c r="A18" s="7">
        <v>13</v>
      </c>
      <c r="B18" s="12" t="s">
        <v>36</v>
      </c>
      <c r="C18" s="10" t="s">
        <v>35</v>
      </c>
      <c r="D18" s="13" t="s">
        <v>29</v>
      </c>
      <c r="E18" s="9">
        <v>3</v>
      </c>
      <c r="F18" s="11">
        <v>3200</v>
      </c>
      <c r="G18" s="9">
        <f t="shared" si="0"/>
        <v>9600</v>
      </c>
      <c r="N18" s="4"/>
      <c r="O18" s="4"/>
      <c r="P18" s="4"/>
      <c r="Q18" s="4"/>
    </row>
    <row r="19" spans="1:17" ht="51" x14ac:dyDescent="0.25">
      <c r="A19" s="7">
        <v>14</v>
      </c>
      <c r="B19" s="12" t="s">
        <v>37</v>
      </c>
      <c r="C19" s="10" t="s">
        <v>38</v>
      </c>
      <c r="D19" s="13" t="s">
        <v>29</v>
      </c>
      <c r="E19" s="9">
        <v>3</v>
      </c>
      <c r="F19" s="11">
        <v>3630</v>
      </c>
      <c r="G19" s="9">
        <f t="shared" si="0"/>
        <v>10890</v>
      </c>
      <c r="N19" s="4"/>
      <c r="O19" s="4"/>
      <c r="P19" s="4"/>
      <c r="Q19" s="4"/>
    </row>
    <row r="20" spans="1:17" ht="48.75" customHeight="1" x14ac:dyDescent="0.25">
      <c r="A20" s="7">
        <v>15</v>
      </c>
      <c r="B20" s="12" t="s">
        <v>74</v>
      </c>
      <c r="C20" s="10" t="s">
        <v>73</v>
      </c>
      <c r="D20" s="13" t="s">
        <v>29</v>
      </c>
      <c r="E20" s="9">
        <v>2</v>
      </c>
      <c r="F20" s="11">
        <v>3100</v>
      </c>
      <c r="G20" s="9">
        <f t="shared" si="0"/>
        <v>6200</v>
      </c>
      <c r="N20" s="4"/>
      <c r="O20" s="4"/>
      <c r="P20" s="4"/>
      <c r="Q20" s="4"/>
    </row>
    <row r="21" spans="1:17" ht="36.75" customHeight="1" x14ac:dyDescent="0.25">
      <c r="A21" s="7">
        <v>16</v>
      </c>
      <c r="B21" s="12" t="s">
        <v>76</v>
      </c>
      <c r="C21" s="10" t="s">
        <v>75</v>
      </c>
      <c r="D21" s="13" t="s">
        <v>29</v>
      </c>
      <c r="E21" s="9">
        <v>2</v>
      </c>
      <c r="F21" s="11">
        <v>4200</v>
      </c>
      <c r="G21" s="9">
        <f t="shared" si="0"/>
        <v>8400</v>
      </c>
      <c r="N21" s="4"/>
      <c r="O21" s="4"/>
      <c r="P21" s="4"/>
      <c r="Q21" s="4"/>
    </row>
    <row r="22" spans="1:17" ht="47.25" customHeight="1" x14ac:dyDescent="0.25">
      <c r="A22" s="7">
        <v>17</v>
      </c>
      <c r="B22" s="22" t="s">
        <v>68</v>
      </c>
      <c r="C22" s="31" t="s">
        <v>40</v>
      </c>
      <c r="D22" s="23" t="s">
        <v>29</v>
      </c>
      <c r="E22" s="16">
        <v>2</v>
      </c>
      <c r="F22" s="17">
        <v>3650</v>
      </c>
      <c r="G22" s="9">
        <f t="shared" si="0"/>
        <v>7300</v>
      </c>
      <c r="N22" s="4"/>
      <c r="O22" s="4"/>
      <c r="P22" s="4"/>
      <c r="Q22" s="4"/>
    </row>
    <row r="23" spans="1:17" ht="58.5" customHeight="1" x14ac:dyDescent="0.25">
      <c r="A23" s="7">
        <v>18</v>
      </c>
      <c r="B23" s="12" t="s">
        <v>83</v>
      </c>
      <c r="C23" s="32" t="s">
        <v>82</v>
      </c>
      <c r="D23" s="13" t="s">
        <v>29</v>
      </c>
      <c r="E23" s="21">
        <v>3</v>
      </c>
      <c r="F23" s="21">
        <v>7420</v>
      </c>
      <c r="G23" s="9">
        <f t="shared" si="0"/>
        <v>22260</v>
      </c>
      <c r="N23" s="4"/>
      <c r="O23" s="4"/>
      <c r="P23" s="4"/>
      <c r="Q23" s="4"/>
    </row>
    <row r="24" spans="1:17" ht="30.75" customHeight="1" x14ac:dyDescent="0.25">
      <c r="A24" s="7">
        <v>19</v>
      </c>
      <c r="B24" s="24" t="s">
        <v>41</v>
      </c>
      <c r="C24" s="33" t="s">
        <v>42</v>
      </c>
      <c r="D24" s="18" t="s">
        <v>29</v>
      </c>
      <c r="E24" s="19">
        <v>3</v>
      </c>
      <c r="F24" s="20">
        <v>4850</v>
      </c>
      <c r="G24" s="9">
        <f t="shared" si="0"/>
        <v>14550</v>
      </c>
      <c r="N24" s="4"/>
      <c r="O24" s="4"/>
      <c r="P24" s="4"/>
      <c r="Q24" s="4"/>
    </row>
    <row r="25" spans="1:17" ht="31.5" customHeight="1" x14ac:dyDescent="0.25">
      <c r="A25" s="7">
        <v>20</v>
      </c>
      <c r="B25" s="12" t="s">
        <v>43</v>
      </c>
      <c r="C25" s="10" t="s">
        <v>44</v>
      </c>
      <c r="D25" s="13" t="s">
        <v>30</v>
      </c>
      <c r="E25" s="9">
        <v>5</v>
      </c>
      <c r="F25" s="11">
        <v>7700</v>
      </c>
      <c r="G25" s="9">
        <f t="shared" si="0"/>
        <v>38500</v>
      </c>
      <c r="N25" s="4"/>
      <c r="O25" s="4"/>
      <c r="P25" s="4"/>
      <c r="Q25" s="4"/>
    </row>
    <row r="26" spans="1:17" ht="48.75" customHeight="1" x14ac:dyDescent="0.25">
      <c r="A26" s="7">
        <v>21</v>
      </c>
      <c r="B26" s="12" t="s">
        <v>69</v>
      </c>
      <c r="C26" s="10" t="s">
        <v>45</v>
      </c>
      <c r="D26" s="13" t="s">
        <v>29</v>
      </c>
      <c r="E26" s="9">
        <v>1</v>
      </c>
      <c r="F26" s="11">
        <v>7300</v>
      </c>
      <c r="G26" s="9">
        <f t="shared" si="0"/>
        <v>7300</v>
      </c>
      <c r="N26" s="4"/>
      <c r="O26" s="4"/>
      <c r="P26" s="4"/>
      <c r="Q26" s="4"/>
    </row>
    <row r="27" spans="1:17" ht="51" x14ac:dyDescent="0.25">
      <c r="A27" s="7">
        <v>22</v>
      </c>
      <c r="B27" s="12" t="s">
        <v>46</v>
      </c>
      <c r="C27" s="10" t="s">
        <v>47</v>
      </c>
      <c r="D27" s="13" t="s">
        <v>29</v>
      </c>
      <c r="E27" s="9">
        <v>1</v>
      </c>
      <c r="F27" s="11">
        <v>5500</v>
      </c>
      <c r="G27" s="9">
        <f t="shared" si="0"/>
        <v>5500</v>
      </c>
      <c r="N27" s="4"/>
      <c r="O27" s="4"/>
      <c r="P27" s="4"/>
      <c r="Q27" s="4"/>
    </row>
    <row r="28" spans="1:17" ht="36.75" customHeight="1" x14ac:dyDescent="0.25">
      <c r="A28" s="7">
        <v>23</v>
      </c>
      <c r="B28" s="12" t="s">
        <v>77</v>
      </c>
      <c r="C28" s="10" t="s">
        <v>48</v>
      </c>
      <c r="D28" s="13" t="s">
        <v>29</v>
      </c>
      <c r="E28" s="9">
        <v>2</v>
      </c>
      <c r="F28" s="11">
        <v>13100</v>
      </c>
      <c r="G28" s="9">
        <f t="shared" si="0"/>
        <v>26200</v>
      </c>
      <c r="N28" s="4"/>
      <c r="O28" s="4"/>
      <c r="P28" s="4"/>
      <c r="Q28" s="4"/>
    </row>
    <row r="29" spans="1:17" ht="45" customHeight="1" x14ac:dyDescent="0.25">
      <c r="A29" s="7">
        <v>24</v>
      </c>
      <c r="B29" s="22" t="s">
        <v>78</v>
      </c>
      <c r="C29" s="31" t="s">
        <v>79</v>
      </c>
      <c r="D29" s="23" t="s">
        <v>29</v>
      </c>
      <c r="E29" s="16">
        <v>1</v>
      </c>
      <c r="F29" s="17">
        <v>7820</v>
      </c>
      <c r="G29" s="9">
        <f t="shared" si="0"/>
        <v>7820</v>
      </c>
      <c r="N29" s="4"/>
      <c r="O29" s="4"/>
      <c r="P29" s="4"/>
      <c r="Q29" s="4"/>
    </row>
    <row r="30" spans="1:17" ht="43.5" customHeight="1" x14ac:dyDescent="0.25">
      <c r="A30" s="7">
        <v>25</v>
      </c>
      <c r="B30" s="12" t="s">
        <v>85</v>
      </c>
      <c r="C30" s="32" t="s">
        <v>84</v>
      </c>
      <c r="D30" s="21" t="s">
        <v>29</v>
      </c>
      <c r="E30" s="21">
        <v>1</v>
      </c>
      <c r="F30" s="21">
        <v>6930</v>
      </c>
      <c r="G30" s="9">
        <f t="shared" si="0"/>
        <v>6930</v>
      </c>
      <c r="N30" s="4"/>
      <c r="O30" s="4"/>
      <c r="P30" s="4"/>
      <c r="Q30" s="4"/>
    </row>
    <row r="31" spans="1:17" ht="38.25" customHeight="1" x14ac:dyDescent="0.25">
      <c r="A31" s="7">
        <v>26</v>
      </c>
      <c r="B31" s="24" t="s">
        <v>70</v>
      </c>
      <c r="C31" s="33" t="s">
        <v>49</v>
      </c>
      <c r="D31" s="18" t="s">
        <v>31</v>
      </c>
      <c r="E31" s="19">
        <v>10</v>
      </c>
      <c r="F31" s="20">
        <v>350</v>
      </c>
      <c r="G31" s="9">
        <f t="shared" si="0"/>
        <v>3500</v>
      </c>
      <c r="N31" s="4"/>
      <c r="O31" s="4"/>
      <c r="P31" s="4"/>
      <c r="Q31" s="4"/>
    </row>
    <row r="32" spans="1:17" ht="28.5" customHeight="1" x14ac:dyDescent="0.25">
      <c r="A32" s="7">
        <v>27</v>
      </c>
      <c r="B32" s="12" t="s">
        <v>24</v>
      </c>
      <c r="C32" s="32" t="s">
        <v>101</v>
      </c>
      <c r="D32" s="13" t="s">
        <v>30</v>
      </c>
      <c r="E32" s="9">
        <v>5</v>
      </c>
      <c r="F32" s="11">
        <v>26900</v>
      </c>
      <c r="G32" s="9">
        <f t="shared" si="0"/>
        <v>134500</v>
      </c>
      <c r="N32" s="4"/>
      <c r="O32" s="4"/>
      <c r="P32" s="4"/>
      <c r="Q32" s="4"/>
    </row>
    <row r="33" spans="1:17" ht="23.25" customHeight="1" x14ac:dyDescent="0.25">
      <c r="A33" s="7">
        <v>28</v>
      </c>
      <c r="B33" s="12" t="s">
        <v>52</v>
      </c>
      <c r="C33" s="10" t="s">
        <v>53</v>
      </c>
      <c r="D33" s="13" t="s">
        <v>30</v>
      </c>
      <c r="E33" s="9">
        <v>10</v>
      </c>
      <c r="F33" s="11">
        <v>2520</v>
      </c>
      <c r="G33" s="9">
        <f t="shared" si="0"/>
        <v>25200</v>
      </c>
      <c r="N33" s="4"/>
      <c r="O33" s="4"/>
      <c r="P33" s="4"/>
      <c r="Q33" s="4"/>
    </row>
    <row r="34" spans="1:17" ht="30" customHeight="1" x14ac:dyDescent="0.25">
      <c r="A34" s="7">
        <v>29</v>
      </c>
      <c r="B34" s="12" t="s">
        <v>50</v>
      </c>
      <c r="C34" s="10" t="s">
        <v>51</v>
      </c>
      <c r="D34" s="13" t="s">
        <v>30</v>
      </c>
      <c r="E34" s="9">
        <v>10</v>
      </c>
      <c r="F34" s="11">
        <v>2200</v>
      </c>
      <c r="G34" s="9">
        <f t="shared" si="0"/>
        <v>22000</v>
      </c>
      <c r="N34" s="4"/>
      <c r="O34" s="4"/>
      <c r="P34" s="4"/>
      <c r="Q34" s="4"/>
    </row>
    <row r="35" spans="1:17" ht="24" customHeight="1" x14ac:dyDescent="0.25">
      <c r="A35" s="7">
        <v>30</v>
      </c>
      <c r="B35" s="12" t="s">
        <v>80</v>
      </c>
      <c r="C35" s="32" t="s">
        <v>102</v>
      </c>
      <c r="D35" s="13" t="s">
        <v>32</v>
      </c>
      <c r="E35" s="9">
        <v>1</v>
      </c>
      <c r="F35" s="11">
        <v>5350</v>
      </c>
      <c r="G35" s="9">
        <f t="shared" si="0"/>
        <v>5350</v>
      </c>
      <c r="N35" s="4"/>
      <c r="O35" s="4"/>
      <c r="P35" s="4"/>
      <c r="Q35" s="4"/>
    </row>
    <row r="36" spans="1:17" ht="24" customHeight="1" x14ac:dyDescent="0.25">
      <c r="A36" s="7">
        <v>31</v>
      </c>
      <c r="B36" s="12" t="s">
        <v>52</v>
      </c>
      <c r="C36" s="10" t="s">
        <v>54</v>
      </c>
      <c r="D36" s="13" t="s">
        <v>30</v>
      </c>
      <c r="E36" s="9">
        <v>10</v>
      </c>
      <c r="F36" s="11">
        <v>10200</v>
      </c>
      <c r="G36" s="9">
        <f t="shared" si="0"/>
        <v>102000</v>
      </c>
      <c r="N36" s="4"/>
      <c r="O36" s="4"/>
      <c r="P36" s="4"/>
      <c r="Q36" s="4"/>
    </row>
    <row r="37" spans="1:17" ht="27.75" customHeight="1" x14ac:dyDescent="0.25">
      <c r="A37" s="7">
        <v>32</v>
      </c>
      <c r="B37" s="12" t="s">
        <v>63</v>
      </c>
      <c r="C37" s="32" t="s">
        <v>63</v>
      </c>
      <c r="D37" s="13" t="s">
        <v>3</v>
      </c>
      <c r="E37" s="9">
        <v>5</v>
      </c>
      <c r="F37" s="11">
        <v>1470</v>
      </c>
      <c r="G37" s="9">
        <f t="shared" si="0"/>
        <v>7350</v>
      </c>
      <c r="N37" s="4"/>
      <c r="O37" s="4"/>
      <c r="P37" s="4"/>
      <c r="Q37" s="4"/>
    </row>
    <row r="38" spans="1:17" ht="28.5" customHeight="1" x14ac:dyDescent="0.25">
      <c r="A38" s="7">
        <v>33</v>
      </c>
      <c r="B38" s="12" t="s">
        <v>64</v>
      </c>
      <c r="C38" s="32" t="s">
        <v>64</v>
      </c>
      <c r="D38" s="13" t="s">
        <v>3</v>
      </c>
      <c r="E38" s="9">
        <v>5</v>
      </c>
      <c r="F38" s="9">
        <v>645</v>
      </c>
      <c r="G38" s="9">
        <f t="shared" si="0"/>
        <v>3225</v>
      </c>
      <c r="N38" s="4"/>
      <c r="O38" s="4"/>
      <c r="P38" s="4"/>
      <c r="Q38" s="4"/>
    </row>
    <row r="39" spans="1:17" ht="29.25" customHeight="1" x14ac:dyDescent="0.25">
      <c r="A39" s="7">
        <v>34</v>
      </c>
      <c r="B39" s="12" t="s">
        <v>65</v>
      </c>
      <c r="C39" s="32" t="s">
        <v>65</v>
      </c>
      <c r="D39" s="13" t="s">
        <v>3</v>
      </c>
      <c r="E39" s="9">
        <v>5</v>
      </c>
      <c r="F39" s="9">
        <v>645</v>
      </c>
      <c r="G39" s="9">
        <f t="shared" si="0"/>
        <v>3225</v>
      </c>
      <c r="N39" s="4"/>
      <c r="O39" s="4"/>
      <c r="P39" s="4"/>
      <c r="Q39" s="4"/>
    </row>
    <row r="40" spans="1:17" ht="26.25" customHeight="1" x14ac:dyDescent="0.25">
      <c r="A40" s="7">
        <v>35</v>
      </c>
      <c r="B40" s="12" t="s">
        <v>25</v>
      </c>
      <c r="C40" s="32" t="s">
        <v>103</v>
      </c>
      <c r="D40" s="13" t="s">
        <v>30</v>
      </c>
      <c r="E40" s="9">
        <v>2</v>
      </c>
      <c r="F40" s="9">
        <v>16800</v>
      </c>
      <c r="G40" s="9">
        <f t="shared" si="0"/>
        <v>33600</v>
      </c>
      <c r="N40" s="4"/>
      <c r="O40" s="4"/>
      <c r="P40" s="4"/>
      <c r="Q40" s="4"/>
    </row>
    <row r="41" spans="1:17" ht="33" customHeight="1" x14ac:dyDescent="0.25">
      <c r="A41" s="7">
        <v>36</v>
      </c>
      <c r="B41" s="12" t="s">
        <v>55</v>
      </c>
      <c r="C41" s="8" t="s">
        <v>56</v>
      </c>
      <c r="D41" s="13" t="s">
        <v>3</v>
      </c>
      <c r="E41" s="9">
        <v>1</v>
      </c>
      <c r="F41" s="9">
        <v>4000</v>
      </c>
      <c r="G41" s="9">
        <f t="shared" si="0"/>
        <v>4000</v>
      </c>
      <c r="N41" s="4"/>
      <c r="O41" s="4"/>
      <c r="P41" s="4"/>
      <c r="Q41" s="4"/>
    </row>
    <row r="42" spans="1:17" ht="24" customHeight="1" x14ac:dyDescent="0.25">
      <c r="A42" s="7">
        <v>37</v>
      </c>
      <c r="B42" s="12" t="s">
        <v>62</v>
      </c>
      <c r="C42" s="8" t="s">
        <v>54</v>
      </c>
      <c r="D42" s="13" t="s">
        <v>3</v>
      </c>
      <c r="E42" s="9">
        <v>1</v>
      </c>
      <c r="F42" s="9">
        <v>65000</v>
      </c>
      <c r="G42" s="9">
        <f t="shared" si="0"/>
        <v>65000</v>
      </c>
      <c r="N42" s="4"/>
      <c r="O42" s="4"/>
      <c r="P42" s="4"/>
      <c r="Q42" s="4"/>
    </row>
    <row r="43" spans="1:17" ht="30" customHeight="1" x14ac:dyDescent="0.25">
      <c r="A43" s="7">
        <v>38</v>
      </c>
      <c r="B43" s="12" t="s">
        <v>26</v>
      </c>
      <c r="C43" s="8" t="s">
        <v>61</v>
      </c>
      <c r="D43" s="13" t="s">
        <v>3</v>
      </c>
      <c r="E43" s="9">
        <v>5</v>
      </c>
      <c r="F43" s="9">
        <v>3600</v>
      </c>
      <c r="G43" s="9">
        <f t="shared" si="0"/>
        <v>18000</v>
      </c>
      <c r="N43" s="4"/>
      <c r="O43" s="4"/>
      <c r="P43" s="4"/>
      <c r="Q43" s="4"/>
    </row>
    <row r="44" spans="1:17" ht="34.5" customHeight="1" x14ac:dyDescent="0.25">
      <c r="A44" s="7">
        <v>39</v>
      </c>
      <c r="B44" s="12" t="s">
        <v>27</v>
      </c>
      <c r="C44" s="8" t="s">
        <v>60</v>
      </c>
      <c r="D44" s="13" t="s">
        <v>3</v>
      </c>
      <c r="E44" s="9">
        <v>5</v>
      </c>
      <c r="F44" s="9">
        <v>3600</v>
      </c>
      <c r="G44" s="9">
        <f t="shared" si="0"/>
        <v>18000</v>
      </c>
      <c r="N44" s="4"/>
      <c r="O44" s="4"/>
      <c r="P44" s="4"/>
      <c r="Q44" s="4"/>
    </row>
    <row r="45" spans="1:17" ht="30.75" customHeight="1" x14ac:dyDescent="0.25">
      <c r="A45" s="7">
        <v>40</v>
      </c>
      <c r="B45" s="12" t="s">
        <v>28</v>
      </c>
      <c r="C45" s="8" t="s">
        <v>59</v>
      </c>
      <c r="D45" s="13" t="s">
        <v>33</v>
      </c>
      <c r="E45" s="9">
        <v>1</v>
      </c>
      <c r="F45" s="9">
        <v>48600</v>
      </c>
      <c r="G45" s="9">
        <f t="shared" si="0"/>
        <v>48600</v>
      </c>
      <c r="N45" s="4"/>
      <c r="O45" s="4"/>
      <c r="P45" s="4"/>
      <c r="Q45" s="4"/>
    </row>
    <row r="46" spans="1:17" ht="48.75" customHeight="1" x14ac:dyDescent="0.25">
      <c r="A46" s="7">
        <v>41</v>
      </c>
      <c r="B46" s="12" t="s">
        <v>57</v>
      </c>
      <c r="C46" s="8" t="s">
        <v>58</v>
      </c>
      <c r="D46" s="13" t="s">
        <v>29</v>
      </c>
      <c r="E46" s="9">
        <v>1</v>
      </c>
      <c r="F46" s="9">
        <v>6450</v>
      </c>
      <c r="G46" s="9">
        <f t="shared" si="0"/>
        <v>6450</v>
      </c>
      <c r="N46" s="4"/>
      <c r="O46" s="4"/>
      <c r="P46" s="4"/>
      <c r="Q46" s="4"/>
    </row>
    <row r="47" spans="1:17" ht="27.75" customHeight="1" x14ac:dyDescent="0.25">
      <c r="A47" s="7">
        <v>42</v>
      </c>
      <c r="B47" s="25" t="s">
        <v>91</v>
      </c>
      <c r="C47" s="25" t="s">
        <v>86</v>
      </c>
      <c r="D47" s="26" t="s">
        <v>3</v>
      </c>
      <c r="E47" s="9">
        <v>5500</v>
      </c>
      <c r="F47" s="28">
        <v>15</v>
      </c>
      <c r="G47" s="9">
        <f t="shared" si="0"/>
        <v>82500</v>
      </c>
      <c r="N47" s="4"/>
      <c r="O47" s="4"/>
      <c r="P47" s="4"/>
      <c r="Q47" s="4"/>
    </row>
    <row r="48" spans="1:17" ht="32.25" customHeight="1" x14ac:dyDescent="0.25">
      <c r="A48" s="7">
        <v>43</v>
      </c>
      <c r="B48" s="25" t="s">
        <v>92</v>
      </c>
      <c r="C48" s="25" t="s">
        <v>87</v>
      </c>
      <c r="D48" s="26" t="s">
        <v>3</v>
      </c>
      <c r="E48" s="9">
        <v>2500</v>
      </c>
      <c r="F48" s="28">
        <v>27</v>
      </c>
      <c r="G48" s="9">
        <f t="shared" si="0"/>
        <v>67500</v>
      </c>
      <c r="N48" s="4"/>
      <c r="O48" s="4"/>
      <c r="P48" s="4"/>
      <c r="Q48" s="4"/>
    </row>
    <row r="49" spans="1:17" ht="24.75" customHeight="1" x14ac:dyDescent="0.25">
      <c r="A49" s="7">
        <v>44</v>
      </c>
      <c r="B49" s="25" t="s">
        <v>93</v>
      </c>
      <c r="C49" s="25" t="s">
        <v>88</v>
      </c>
      <c r="D49" s="26" t="s">
        <v>3</v>
      </c>
      <c r="E49" s="9">
        <v>9000</v>
      </c>
      <c r="F49" s="28">
        <v>12</v>
      </c>
      <c r="G49" s="9">
        <f t="shared" si="0"/>
        <v>108000</v>
      </c>
      <c r="N49" s="4"/>
      <c r="O49" s="4"/>
      <c r="P49" s="4"/>
      <c r="Q49" s="4"/>
    </row>
    <row r="50" spans="1:17" ht="33" customHeight="1" x14ac:dyDescent="0.25">
      <c r="A50" s="7">
        <v>45</v>
      </c>
      <c r="B50" s="27" t="s">
        <v>89</v>
      </c>
      <c r="C50" s="27" t="s">
        <v>90</v>
      </c>
      <c r="D50" s="26" t="s">
        <v>3</v>
      </c>
      <c r="E50" s="9">
        <v>4300</v>
      </c>
      <c r="F50" s="29">
        <v>50</v>
      </c>
      <c r="G50" s="9">
        <f t="shared" si="0"/>
        <v>215000</v>
      </c>
      <c r="N50" s="4"/>
      <c r="O50" s="4"/>
      <c r="P50" s="4"/>
      <c r="Q50" s="4"/>
    </row>
    <row r="51" spans="1:17" ht="36" customHeight="1" x14ac:dyDescent="0.25">
      <c r="A51" s="7">
        <v>46</v>
      </c>
      <c r="B51" s="27" t="s">
        <v>94</v>
      </c>
      <c r="C51" s="27" t="s">
        <v>104</v>
      </c>
      <c r="D51" s="26" t="s">
        <v>3</v>
      </c>
      <c r="E51" s="9">
        <v>150</v>
      </c>
      <c r="F51" s="29">
        <v>115</v>
      </c>
      <c r="G51" s="9">
        <f t="shared" si="0"/>
        <v>17250</v>
      </c>
      <c r="N51" s="4"/>
      <c r="O51" s="4"/>
      <c r="P51" s="4"/>
      <c r="Q51" s="4"/>
    </row>
    <row r="52" spans="1:17" x14ac:dyDescent="0.25">
      <c r="A52" s="37" t="s">
        <v>14</v>
      </c>
      <c r="B52" s="37"/>
      <c r="C52" s="37"/>
      <c r="D52" s="37"/>
      <c r="E52" s="37"/>
      <c r="F52" s="37"/>
      <c r="G52" s="3">
        <f>SUM(G6:G51)</f>
        <v>1994935</v>
      </c>
      <c r="N52" s="4"/>
      <c r="O52" s="4"/>
      <c r="P52" s="4"/>
      <c r="Q52" s="4"/>
    </row>
  </sheetData>
  <mergeCells count="3">
    <mergeCell ref="A3:G3"/>
    <mergeCell ref="A1:G1"/>
    <mergeCell ref="A52:F52"/>
  </mergeCells>
  <pageMargins left="0.19685039370078741" right="0.19685039370078741" top="0.19685039370078741" bottom="0.19685039370078741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2020-11-05T12:10:21Z</dcterms:modified>
</cp:coreProperties>
</file>